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8208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  <c r="C9" i="2"/>
  <c r="E4" i="2"/>
  <c r="E5" i="2"/>
  <c r="E6" i="2"/>
  <c r="E7" i="2"/>
  <c r="E8" i="2"/>
  <c r="E3" i="2"/>
  <c r="C101" i="1" l="1"/>
  <c r="C87" i="1"/>
  <c r="C73" i="1"/>
  <c r="C59" i="1"/>
  <c r="C45" i="1"/>
  <c r="C31" i="1"/>
  <c r="C17" i="1"/>
  <c r="C2" i="1"/>
  <c r="B5" i="1"/>
  <c r="B6" i="1"/>
  <c r="B7" i="1"/>
  <c r="B8" i="1"/>
  <c r="B9" i="1"/>
  <c r="B10" i="1"/>
  <c r="B11" i="1"/>
  <c r="B12" i="1"/>
  <c r="B13" i="1"/>
  <c r="B4" i="1"/>
  <c r="B20" i="1"/>
  <c r="B21" i="1"/>
  <c r="B22" i="1"/>
  <c r="B23" i="1"/>
  <c r="B24" i="1"/>
  <c r="B25" i="1"/>
  <c r="B26" i="1"/>
  <c r="B27" i="1"/>
  <c r="B28" i="1"/>
  <c r="B19" i="1"/>
  <c r="B34" i="1"/>
  <c r="B35" i="1"/>
  <c r="B36" i="1"/>
  <c r="B37" i="1"/>
  <c r="B38" i="1"/>
  <c r="B39" i="1"/>
  <c r="B40" i="1"/>
  <c r="B41" i="1"/>
  <c r="B42" i="1"/>
  <c r="B33" i="1"/>
  <c r="B48" i="1"/>
  <c r="B49" i="1"/>
  <c r="B50" i="1"/>
  <c r="B51" i="1"/>
  <c r="B52" i="1"/>
  <c r="B53" i="1"/>
  <c r="B54" i="1"/>
  <c r="B55" i="1"/>
  <c r="B56" i="1"/>
  <c r="B47" i="1"/>
  <c r="B62" i="1"/>
  <c r="B63" i="1"/>
  <c r="B64" i="1"/>
  <c r="B65" i="1"/>
  <c r="B66" i="1"/>
  <c r="B67" i="1"/>
  <c r="B68" i="1"/>
  <c r="B69" i="1"/>
  <c r="B70" i="1"/>
  <c r="B61" i="1"/>
  <c r="B76" i="1"/>
  <c r="B77" i="1"/>
  <c r="B78" i="1"/>
  <c r="B79" i="1"/>
  <c r="B80" i="1"/>
  <c r="B81" i="1"/>
  <c r="B82" i="1"/>
  <c r="B83" i="1"/>
  <c r="B84" i="1"/>
  <c r="B75" i="1"/>
  <c r="B90" i="1"/>
  <c r="B91" i="1"/>
  <c r="B92" i="1"/>
  <c r="B93" i="1"/>
  <c r="B94" i="1"/>
  <c r="B95" i="1"/>
  <c r="B96" i="1"/>
  <c r="B97" i="1"/>
  <c r="B98" i="1"/>
  <c r="B89" i="1"/>
  <c r="B104" i="1"/>
  <c r="B105" i="1"/>
  <c r="B106" i="1"/>
  <c r="B107" i="1"/>
  <c r="B108" i="1"/>
  <c r="B109" i="1"/>
  <c r="B110" i="1"/>
  <c r="B111" i="1"/>
  <c r="B112" i="1"/>
  <c r="B103" i="1"/>
</calcChain>
</file>

<file path=xl/sharedStrings.xml><?xml version="1.0" encoding="utf-8"?>
<sst xmlns="http://schemas.openxmlformats.org/spreadsheetml/2006/main" count="154" uniqueCount="98">
  <si>
    <t>Suma</t>
  </si>
  <si>
    <t>BERKOWICZ Konrad Szczepan</t>
  </si>
  <si>
    <t>LEWICKI Dawid Marian</t>
  </si>
  <si>
    <t>WAWER Michał Jan</t>
  </si>
  <si>
    <t>SKUPIEŃ Andrzej</t>
  </si>
  <si>
    <t>ŁACH Barbara Janina</t>
  </si>
  <si>
    <t>CIESIELCZYK Marek</t>
  </si>
  <si>
    <t>MARSZAŁEK-WOJCIECHOWSKA Edyta Barbara</t>
  </si>
  <si>
    <t>LECHOWICZ Maria Barbara</t>
  </si>
  <si>
    <t>MICHAŁOWSKI Ernest Cezary</t>
  </si>
  <si>
    <t>KULIŃSKA Lucyna Michalina</t>
  </si>
  <si>
    <t>GDULA Maciej Roman</t>
  </si>
  <si>
    <t>MARENIN Małgorzata Diana</t>
  </si>
  <si>
    <t>TERLECKI Tomasz Jerzy</t>
  </si>
  <si>
    <t>NOWORYTA Anna Maria</t>
  </si>
  <si>
    <t>JABŁOŃSKI Jacek Andrzej</t>
  </si>
  <si>
    <t>DŁUGOSZ Bogusława</t>
  </si>
  <si>
    <t>BOCHEŃSKI Jakub Józef</t>
  </si>
  <si>
    <t>WILCZYŃSKA Maria Bernadeta</t>
  </si>
  <si>
    <t>LEŚNIAK Tomasz Marek</t>
  </si>
  <si>
    <t>TWARDOSZ Lilija</t>
  </si>
  <si>
    <t>GRAFIN VON THUN UND HOHENSTEIN Róża Maria</t>
  </si>
  <si>
    <t>JARUBAS Adam Sebastian</t>
  </si>
  <si>
    <t>SZEJNA Andrzej Jan</t>
  </si>
  <si>
    <t>SUFIN-JACQUEMART Ewa Anna</t>
  </si>
  <si>
    <t>SONIK Bogusław Andrzej</t>
  </si>
  <si>
    <t>MARCZUŁAJTIS-WALCZAK Jagna Kinga</t>
  </si>
  <si>
    <t>NIEDZIELA Dorota</t>
  </si>
  <si>
    <t>WARDZAŁA Robert Marian</t>
  </si>
  <si>
    <t>BIŃCZYCKA Elżbieta</t>
  </si>
  <si>
    <t>CYRAŃSKI Adam Zbigniew</t>
  </si>
  <si>
    <t>SZYDŁO Beata Maria</t>
  </si>
  <si>
    <t>LEGUTKO Ryszard Antoni</t>
  </si>
  <si>
    <t>JAKI Patryk Tomasz</t>
  </si>
  <si>
    <t>TARCZYŃSKI Dominik</t>
  </si>
  <si>
    <t>BERNACKI Włodzimierz</t>
  </si>
  <si>
    <t>BARTUŚ Barbara Halina</t>
  </si>
  <si>
    <t>DUDA Elżbieta</t>
  </si>
  <si>
    <t>CIEŚLAK Michał</t>
  </si>
  <si>
    <t>MULARCZYK Arkadiusz</t>
  </si>
  <si>
    <t>KRUPKA Anna Maria</t>
  </si>
  <si>
    <t>ORKISZ Jan</t>
  </si>
  <si>
    <t>ŁAŚ Maria Bogusława</t>
  </si>
  <si>
    <t>STYCZEŃ Oskar Szymon</t>
  </si>
  <si>
    <t>ZAWADA Tomasz Leszek</t>
  </si>
  <si>
    <t>SZMIT-MORZE Agnieszka Ewa</t>
  </si>
  <si>
    <t>KWIECIEŃ Ewa Mariola</t>
  </si>
  <si>
    <t>KUSIAK-KOBYLARZ Barbara Maria</t>
  </si>
  <si>
    <t>BURZAWA Mateusz Ryszard</t>
  </si>
  <si>
    <t>SZYMAŃSKA Monika Anna</t>
  </si>
  <si>
    <t>JEDYNAK Roman Waldemar</t>
  </si>
  <si>
    <t>KUKIZ-SZCZUCIŃSKI Paweł Wiktor</t>
  </si>
  <si>
    <t>KUBICZEK Piotr Janusz</t>
  </si>
  <si>
    <t>ZIELIŃSKA Elżbieta Joanna</t>
  </si>
  <si>
    <t>KIERPIEC Daniel Józef</t>
  </si>
  <si>
    <t>MARTYNIUK Kamilla Monika</t>
  </si>
  <si>
    <t>FOGIEL-LITWINEK Magdalena Izabela</t>
  </si>
  <si>
    <t>SŁOWIK-MACIEJEWSKA Klaudia Katarzyna</t>
  </si>
  <si>
    <t>SADŁOŃ Narcyz Michał</t>
  </si>
  <si>
    <t>AONDO-AKAA Bawer</t>
  </si>
  <si>
    <t>KACZMARCZYK Norbert Jakub</t>
  </si>
  <si>
    <t>ZAJĄC Krzysztof Jan</t>
  </si>
  <si>
    <t>CHOLEWA Martyna Katarzyna</t>
  </si>
  <si>
    <t>NOWAK Alicja</t>
  </si>
  <si>
    <t>GURGUL Maciej Jan</t>
  </si>
  <si>
    <t>MARCINKOWSKA Albina Anna</t>
  </si>
  <si>
    <t>SŁABY Marta</t>
  </si>
  <si>
    <t>BĄCHOR Łukasz Paweł</t>
  </si>
  <si>
    <t>KRZYSZTOFOWICZ Anna</t>
  </si>
  <si>
    <t>SZCZYKUTOWICZ Rafał</t>
  </si>
  <si>
    <t>MIKLER Arkadiusz Paweł</t>
  </si>
  <si>
    <t>ŻÓŁTEK Stanisław Józef</t>
  </si>
  <si>
    <t>PACIEJ Andrzej Stefan</t>
  </si>
  <si>
    <t>KRZCIUK Tomasz Andrzej</t>
  </si>
  <si>
    <t>DZIĘGIEL-GĄDEK Magdalena Sylwia</t>
  </si>
  <si>
    <t>KOWACKA Barbara Magdalena</t>
  </si>
  <si>
    <t>SIERANT Maciej Zbigniew</t>
  </si>
  <si>
    <t>ŁĘCKA Joanna Barbara</t>
  </si>
  <si>
    <t>ŻMIGRODZKI Stanisław Michał</t>
  </si>
  <si>
    <t>FĄFARA Katarzyna Beata</t>
  </si>
  <si>
    <t>SZATAN Jarosław Kazimierz</t>
  </si>
  <si>
    <t>suma</t>
  </si>
  <si>
    <t>l.upr</t>
  </si>
  <si>
    <t>l.k.wydanych</t>
  </si>
  <si>
    <t>Męcina</t>
  </si>
  <si>
    <t>Sękowa</t>
  </si>
  <si>
    <t>Siary</t>
  </si>
  <si>
    <t>Ropica</t>
  </si>
  <si>
    <t>Bodaki</t>
  </si>
  <si>
    <t>Krzywa</t>
  </si>
  <si>
    <t>Lista nr1 KWW KONFEDERACJA KORWIN BRAUN LIROY NARODOWCY</t>
  </si>
  <si>
    <t>Lista nr 2 - KOMITET WYBORCZY WIOSNA ROBERTA BIEDRONIA</t>
  </si>
  <si>
    <t>Lista nr 3 - KKW KOALICJA EUROPEJSKA PO PSL SLD .N ZIELONI</t>
  </si>
  <si>
    <t>Lista nr 4 - KW PRAWO I SPRAWIEDLIWOŚĆ</t>
  </si>
  <si>
    <t>Lista nr 5 - KKW LEWICA RAZEM - RAZEM, UNIA PRACY, RSS</t>
  </si>
  <si>
    <t>Lista nr 6 - KWW KUKIZ'15</t>
  </si>
  <si>
    <t>Lista nr 7 - KWW POLSKA FAIR PLAY BEZPARTYJNI GWIAZDOWSKI</t>
  </si>
  <si>
    <t>Lista nr 9 - KKW POLEXIT - KOALICJA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</si>
</sst>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3" fillId="0" borderId="1" xfId="0" applyFont="1" applyBorder="1"/>
    <xf numFmtId="9" fontId="2" fillId="0" borderId="1" xfId="1" applyFont="1" applyBorder="1"/>
    <xf numFmtId="9" fontId="4" fillId="0" borderId="1" xfId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view="pageBreakPreview" zoomScale="60" zoomScaleNormal="100" workbookViewId="0">
      <selection activeCell="A110" sqref="A110"/>
    </sheetView>
  </sheetViews>
  <sheetFormatPr defaultRowHeight="14.4" x14ac:dyDescent="0.3"/>
  <cols>
    <col min="1" max="1" width="45.109375" bestFit="1" customWidth="1"/>
    <col min="2" max="2" width="12.88671875" customWidth="1"/>
  </cols>
  <sheetData>
    <row r="1" spans="1:8" x14ac:dyDescent="0.3">
      <c r="A1" t="s">
        <v>90</v>
      </c>
      <c r="C1" s="7" t="s">
        <v>0</v>
      </c>
    </row>
    <row r="2" spans="1:8" x14ac:dyDescent="0.3">
      <c r="C2" s="7">
        <f>SUM(B4:B13)</f>
        <v>57</v>
      </c>
    </row>
    <row r="3" spans="1:8" ht="15" x14ac:dyDescent="0.25">
      <c r="B3" t="s">
        <v>81</v>
      </c>
      <c r="C3" t="s">
        <v>84</v>
      </c>
      <c r="D3" t="s">
        <v>85</v>
      </c>
      <c r="E3" t="s">
        <v>86</v>
      </c>
      <c r="F3" t="s">
        <v>87</v>
      </c>
      <c r="G3" t="s">
        <v>88</v>
      </c>
      <c r="H3" t="s">
        <v>89</v>
      </c>
    </row>
    <row r="4" spans="1:8" x14ac:dyDescent="0.3">
      <c r="A4" s="1" t="s">
        <v>1</v>
      </c>
      <c r="B4" s="5">
        <f>SUM(C4:H4)</f>
        <v>36</v>
      </c>
      <c r="C4" s="1">
        <v>2</v>
      </c>
      <c r="D4" s="1">
        <v>23</v>
      </c>
      <c r="E4" s="1">
        <v>10</v>
      </c>
      <c r="F4" s="1">
        <v>1</v>
      </c>
      <c r="G4" s="1">
        <v>0</v>
      </c>
      <c r="H4" s="1">
        <v>0</v>
      </c>
    </row>
    <row r="5" spans="1:8" x14ac:dyDescent="0.3">
      <c r="A5" s="1" t="s">
        <v>2</v>
      </c>
      <c r="B5" s="5">
        <f t="shared" ref="B5:B13" si="0">SUM(C5:H5)</f>
        <v>3</v>
      </c>
      <c r="C5" s="1">
        <v>0</v>
      </c>
      <c r="D5" s="1">
        <v>3</v>
      </c>
      <c r="E5" s="1">
        <v>0</v>
      </c>
      <c r="F5" s="1">
        <v>0</v>
      </c>
      <c r="G5" s="1">
        <v>0</v>
      </c>
      <c r="H5" s="1">
        <v>0</v>
      </c>
    </row>
    <row r="6" spans="1:8" x14ac:dyDescent="0.3">
      <c r="A6" s="1" t="s">
        <v>3</v>
      </c>
      <c r="B6" s="5">
        <f t="shared" si="0"/>
        <v>2</v>
      </c>
      <c r="C6" s="1">
        <v>0</v>
      </c>
      <c r="D6" s="1">
        <v>1</v>
      </c>
      <c r="E6" s="1">
        <v>0</v>
      </c>
      <c r="F6" s="1">
        <v>1</v>
      </c>
      <c r="G6" s="1">
        <v>0</v>
      </c>
      <c r="H6" s="1">
        <v>0</v>
      </c>
    </row>
    <row r="7" spans="1:8" x14ac:dyDescent="0.3">
      <c r="A7" s="1" t="s">
        <v>4</v>
      </c>
      <c r="B7" s="5">
        <f t="shared" si="0"/>
        <v>1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</row>
    <row r="8" spans="1:8" x14ac:dyDescent="0.3">
      <c r="A8" s="1" t="s">
        <v>5</v>
      </c>
      <c r="B8" s="5">
        <f t="shared" si="0"/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x14ac:dyDescent="0.3">
      <c r="A9" s="1" t="s">
        <v>6</v>
      </c>
      <c r="B9" s="5">
        <f t="shared" si="0"/>
        <v>2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1</v>
      </c>
    </row>
    <row r="10" spans="1:8" x14ac:dyDescent="0.3">
      <c r="A10" s="1" t="s">
        <v>7</v>
      </c>
      <c r="B10" s="5">
        <f t="shared" si="0"/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x14ac:dyDescent="0.3">
      <c r="A11" s="1" t="s">
        <v>8</v>
      </c>
      <c r="B11" s="5">
        <f t="shared" si="0"/>
        <v>3</v>
      </c>
      <c r="C11" s="1">
        <v>0</v>
      </c>
      <c r="D11" s="1">
        <v>1</v>
      </c>
      <c r="E11" s="1">
        <v>0</v>
      </c>
      <c r="F11" s="1">
        <v>1</v>
      </c>
      <c r="G11" s="1">
        <v>0</v>
      </c>
      <c r="H11" s="1">
        <v>1</v>
      </c>
    </row>
    <row r="12" spans="1:8" x14ac:dyDescent="0.3">
      <c r="A12" s="1" t="s">
        <v>9</v>
      </c>
      <c r="B12" s="5">
        <f t="shared" si="0"/>
        <v>4</v>
      </c>
      <c r="C12" s="1">
        <v>1</v>
      </c>
      <c r="D12" s="1">
        <v>1</v>
      </c>
      <c r="E12" s="1">
        <v>0</v>
      </c>
      <c r="F12" s="1">
        <v>1</v>
      </c>
      <c r="G12" s="1">
        <v>1</v>
      </c>
      <c r="H12" s="1">
        <v>0</v>
      </c>
    </row>
    <row r="13" spans="1:8" x14ac:dyDescent="0.3">
      <c r="A13" s="1" t="s">
        <v>10</v>
      </c>
      <c r="B13" s="5">
        <f t="shared" si="0"/>
        <v>6</v>
      </c>
      <c r="C13" s="1">
        <v>0</v>
      </c>
      <c r="D13" s="1">
        <v>5</v>
      </c>
      <c r="E13" s="1">
        <v>0</v>
      </c>
      <c r="F13" s="1">
        <v>0</v>
      </c>
      <c r="G13" s="1">
        <v>0</v>
      </c>
      <c r="H13" s="1">
        <v>1</v>
      </c>
    </row>
    <row r="16" spans="1:8" x14ac:dyDescent="0.3">
      <c r="A16" t="s">
        <v>91</v>
      </c>
      <c r="C16" s="7" t="s">
        <v>0</v>
      </c>
    </row>
    <row r="17" spans="1:8" x14ac:dyDescent="0.3">
      <c r="C17" s="7">
        <f>SUM(B19:B28)</f>
        <v>59</v>
      </c>
    </row>
    <row r="18" spans="1:8" x14ac:dyDescent="0.3">
      <c r="B18" s="6" t="s">
        <v>81</v>
      </c>
      <c r="C18" t="s">
        <v>84</v>
      </c>
      <c r="D18" t="s">
        <v>85</v>
      </c>
      <c r="E18" t="s">
        <v>86</v>
      </c>
      <c r="F18" t="s">
        <v>87</v>
      </c>
      <c r="G18" t="s">
        <v>88</v>
      </c>
      <c r="H18" t="s">
        <v>89</v>
      </c>
    </row>
    <row r="19" spans="1:8" x14ac:dyDescent="0.3">
      <c r="A19" s="1" t="s">
        <v>11</v>
      </c>
      <c r="B19" s="5">
        <f>SUM(C19:H19)</f>
        <v>30</v>
      </c>
      <c r="C19" s="1">
        <v>4</v>
      </c>
      <c r="D19" s="1">
        <v>6</v>
      </c>
      <c r="E19" s="1">
        <v>6</v>
      </c>
      <c r="F19" s="1">
        <v>6</v>
      </c>
      <c r="G19" s="1">
        <v>3</v>
      </c>
      <c r="H19" s="1">
        <v>5</v>
      </c>
    </row>
    <row r="20" spans="1:8" x14ac:dyDescent="0.3">
      <c r="A20" s="1" t="s">
        <v>12</v>
      </c>
      <c r="B20" s="5">
        <f t="shared" ref="B20:B28" si="1">SUM(C20:H20)</f>
        <v>10</v>
      </c>
      <c r="C20" s="1">
        <v>7</v>
      </c>
      <c r="D20" s="1">
        <v>1</v>
      </c>
      <c r="E20" s="1">
        <v>1</v>
      </c>
      <c r="F20" s="1">
        <v>1</v>
      </c>
      <c r="G20" s="1">
        <v>0</v>
      </c>
      <c r="H20" s="1">
        <v>0</v>
      </c>
    </row>
    <row r="21" spans="1:8" x14ac:dyDescent="0.3">
      <c r="A21" s="1" t="s">
        <v>13</v>
      </c>
      <c r="B21" s="5">
        <f t="shared" si="1"/>
        <v>3</v>
      </c>
      <c r="C21" s="1">
        <v>0</v>
      </c>
      <c r="D21" s="1">
        <v>3</v>
      </c>
      <c r="E21" s="1">
        <v>0</v>
      </c>
      <c r="F21" s="1">
        <v>0</v>
      </c>
      <c r="G21" s="1">
        <v>0</v>
      </c>
      <c r="H21" s="1">
        <v>0</v>
      </c>
    </row>
    <row r="22" spans="1:8" x14ac:dyDescent="0.3">
      <c r="A22" s="1" t="s">
        <v>14</v>
      </c>
      <c r="B22" s="5">
        <f t="shared" si="1"/>
        <v>3</v>
      </c>
      <c r="C22" s="1">
        <v>0</v>
      </c>
      <c r="D22" s="1">
        <v>0</v>
      </c>
      <c r="E22" s="1">
        <v>1</v>
      </c>
      <c r="F22" s="1">
        <v>2</v>
      </c>
      <c r="G22" s="1">
        <v>0</v>
      </c>
      <c r="H22" s="1">
        <v>0</v>
      </c>
    </row>
    <row r="23" spans="1:8" x14ac:dyDescent="0.3">
      <c r="A23" s="1" t="s">
        <v>15</v>
      </c>
      <c r="B23" s="5">
        <f t="shared" si="1"/>
        <v>2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</row>
    <row r="24" spans="1:8" x14ac:dyDescent="0.3">
      <c r="A24" s="1" t="s">
        <v>16</v>
      </c>
      <c r="B24" s="5">
        <f t="shared" si="1"/>
        <v>1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</row>
    <row r="25" spans="1:8" x14ac:dyDescent="0.3">
      <c r="A25" s="1" t="s">
        <v>17</v>
      </c>
      <c r="B25" s="5">
        <f t="shared" si="1"/>
        <v>1</v>
      </c>
      <c r="C25" s="1">
        <v>0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</row>
    <row r="26" spans="1:8" x14ac:dyDescent="0.3">
      <c r="A26" s="1" t="s">
        <v>18</v>
      </c>
      <c r="B26" s="5">
        <f t="shared" si="1"/>
        <v>1</v>
      </c>
      <c r="C26" s="1">
        <v>0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</row>
    <row r="27" spans="1:8" x14ac:dyDescent="0.3">
      <c r="A27" s="1" t="s">
        <v>19</v>
      </c>
      <c r="B27" s="5">
        <f t="shared" si="1"/>
        <v>1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</row>
    <row r="28" spans="1:8" x14ac:dyDescent="0.3">
      <c r="A28" s="1" t="s">
        <v>20</v>
      </c>
      <c r="B28" s="5">
        <f t="shared" si="1"/>
        <v>7</v>
      </c>
      <c r="C28" s="1">
        <v>0</v>
      </c>
      <c r="D28" s="1">
        <v>1</v>
      </c>
      <c r="E28" s="1">
        <v>4</v>
      </c>
      <c r="F28" s="1">
        <v>1</v>
      </c>
      <c r="G28" s="1">
        <v>1</v>
      </c>
      <c r="H28" s="1">
        <v>0</v>
      </c>
    </row>
    <row r="30" spans="1:8" x14ac:dyDescent="0.3">
      <c r="A30" t="s">
        <v>92</v>
      </c>
      <c r="C30" s="7" t="s">
        <v>0</v>
      </c>
    </row>
    <row r="31" spans="1:8" x14ac:dyDescent="0.3">
      <c r="C31" s="7">
        <f>SUM(B33:B42)</f>
        <v>404</v>
      </c>
    </row>
    <row r="32" spans="1:8" x14ac:dyDescent="0.3">
      <c r="B32" s="6" t="s">
        <v>81</v>
      </c>
      <c r="C32" t="s">
        <v>84</v>
      </c>
      <c r="D32" t="s">
        <v>85</v>
      </c>
      <c r="E32" t="s">
        <v>86</v>
      </c>
      <c r="F32" t="s">
        <v>87</v>
      </c>
      <c r="G32" t="s">
        <v>88</v>
      </c>
      <c r="H32" t="s">
        <v>89</v>
      </c>
    </row>
    <row r="33" spans="1:8" x14ac:dyDescent="0.3">
      <c r="A33" s="1" t="s">
        <v>21</v>
      </c>
      <c r="B33" s="5">
        <f>SUM(C33:H33)</f>
        <v>206</v>
      </c>
      <c r="C33" s="1">
        <v>4</v>
      </c>
      <c r="D33" s="1">
        <v>102</v>
      </c>
      <c r="E33" s="1">
        <v>33</v>
      </c>
      <c r="F33" s="1">
        <v>41</v>
      </c>
      <c r="G33" s="1">
        <v>17</v>
      </c>
      <c r="H33" s="1">
        <v>9</v>
      </c>
    </row>
    <row r="34" spans="1:8" x14ac:dyDescent="0.3">
      <c r="A34" s="1" t="s">
        <v>22</v>
      </c>
      <c r="B34" s="5">
        <f t="shared" ref="B34:B42" si="2">SUM(C34:H34)</f>
        <v>103</v>
      </c>
      <c r="C34" s="1">
        <v>5</v>
      </c>
      <c r="D34" s="1">
        <v>35</v>
      </c>
      <c r="E34" s="1">
        <v>41</v>
      </c>
      <c r="F34" s="1">
        <v>17</v>
      </c>
      <c r="G34" s="1">
        <v>5</v>
      </c>
      <c r="H34" s="1">
        <v>0</v>
      </c>
    </row>
    <row r="35" spans="1:8" x14ac:dyDescent="0.3">
      <c r="A35" s="1" t="s">
        <v>23</v>
      </c>
      <c r="B35" s="5">
        <f t="shared" si="2"/>
        <v>8</v>
      </c>
      <c r="C35" s="1">
        <v>1</v>
      </c>
      <c r="D35" s="1">
        <v>3</v>
      </c>
      <c r="E35" s="1">
        <v>0</v>
      </c>
      <c r="F35" s="1">
        <v>3</v>
      </c>
      <c r="G35" s="1">
        <v>0</v>
      </c>
      <c r="H35" s="1">
        <v>1</v>
      </c>
    </row>
    <row r="36" spans="1:8" x14ac:dyDescent="0.3">
      <c r="A36" s="1" t="s">
        <v>24</v>
      </c>
      <c r="B36" s="5">
        <f t="shared" si="2"/>
        <v>3</v>
      </c>
      <c r="C36" s="1">
        <v>0</v>
      </c>
      <c r="D36" s="1">
        <v>1</v>
      </c>
      <c r="E36" s="1">
        <v>0</v>
      </c>
      <c r="F36" s="1">
        <v>0</v>
      </c>
      <c r="G36" s="1">
        <v>1</v>
      </c>
      <c r="H36" s="1">
        <v>1</v>
      </c>
    </row>
    <row r="37" spans="1:8" x14ac:dyDescent="0.3">
      <c r="A37" s="1" t="s">
        <v>25</v>
      </c>
      <c r="B37" s="5">
        <f t="shared" si="2"/>
        <v>46</v>
      </c>
      <c r="C37" s="1">
        <v>9</v>
      </c>
      <c r="D37" s="1">
        <v>20</v>
      </c>
      <c r="E37" s="1">
        <v>1</v>
      </c>
      <c r="F37" s="1">
        <v>14</v>
      </c>
      <c r="G37" s="1">
        <v>0</v>
      </c>
      <c r="H37" s="1">
        <v>2</v>
      </c>
    </row>
    <row r="38" spans="1:8" x14ac:dyDescent="0.3">
      <c r="A38" s="1" t="s">
        <v>26</v>
      </c>
      <c r="B38" s="5">
        <f t="shared" si="2"/>
        <v>13</v>
      </c>
      <c r="C38" s="1">
        <v>0</v>
      </c>
      <c r="D38" s="1">
        <v>3</v>
      </c>
      <c r="E38" s="1">
        <v>0</v>
      </c>
      <c r="F38" s="1">
        <v>7</v>
      </c>
      <c r="G38" s="1">
        <v>2</v>
      </c>
      <c r="H38" s="1">
        <v>1</v>
      </c>
    </row>
    <row r="39" spans="1:8" x14ac:dyDescent="0.3">
      <c r="A39" s="1" t="s">
        <v>27</v>
      </c>
      <c r="B39" s="5">
        <f t="shared" si="2"/>
        <v>17</v>
      </c>
      <c r="C39" s="1">
        <v>5</v>
      </c>
      <c r="D39" s="1">
        <v>5</v>
      </c>
      <c r="E39" s="1">
        <v>1</v>
      </c>
      <c r="F39" s="1">
        <v>6</v>
      </c>
      <c r="G39" s="1">
        <v>0</v>
      </c>
      <c r="H39" s="1">
        <v>0</v>
      </c>
    </row>
    <row r="40" spans="1:8" x14ac:dyDescent="0.3">
      <c r="A40" s="1" t="s">
        <v>28</v>
      </c>
      <c r="B40" s="5">
        <f t="shared" si="2"/>
        <v>1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x14ac:dyDescent="0.3">
      <c r="A41" s="1" t="s">
        <v>29</v>
      </c>
      <c r="B41" s="5">
        <f t="shared" si="2"/>
        <v>4</v>
      </c>
      <c r="C41" s="1">
        <v>0</v>
      </c>
      <c r="D41" s="1">
        <v>2</v>
      </c>
      <c r="E41" s="1">
        <v>0</v>
      </c>
      <c r="F41" s="1">
        <v>2</v>
      </c>
      <c r="G41" s="1">
        <v>0</v>
      </c>
      <c r="H41" s="1">
        <v>0</v>
      </c>
    </row>
    <row r="42" spans="1:8" x14ac:dyDescent="0.3">
      <c r="A42" s="1" t="s">
        <v>30</v>
      </c>
      <c r="B42" s="5">
        <f t="shared" si="2"/>
        <v>3</v>
      </c>
      <c r="C42" s="1">
        <v>0</v>
      </c>
      <c r="D42" s="1">
        <v>0</v>
      </c>
      <c r="E42" s="1">
        <v>0</v>
      </c>
      <c r="F42" s="1">
        <v>2</v>
      </c>
      <c r="G42" s="1">
        <v>1</v>
      </c>
      <c r="H42" s="1">
        <v>0</v>
      </c>
    </row>
    <row r="44" spans="1:8" x14ac:dyDescent="0.3">
      <c r="A44" t="s">
        <v>93</v>
      </c>
      <c r="C44" s="7" t="s">
        <v>0</v>
      </c>
    </row>
    <row r="45" spans="1:8" x14ac:dyDescent="0.3">
      <c r="C45" s="7">
        <f>SUM(B47:B56)</f>
        <v>1017</v>
      </c>
    </row>
    <row r="46" spans="1:8" x14ac:dyDescent="0.3">
      <c r="B46" t="s">
        <v>81</v>
      </c>
      <c r="C46" t="s">
        <v>84</v>
      </c>
      <c r="D46" t="s">
        <v>85</v>
      </c>
      <c r="E46" t="s">
        <v>86</v>
      </c>
      <c r="F46" t="s">
        <v>87</v>
      </c>
      <c r="G46" t="s">
        <v>88</v>
      </c>
      <c r="H46" t="s">
        <v>89</v>
      </c>
    </row>
    <row r="47" spans="1:8" x14ac:dyDescent="0.3">
      <c r="A47" s="1" t="s">
        <v>31</v>
      </c>
      <c r="B47" s="1">
        <f>SUM(C47:H47)</f>
        <v>385</v>
      </c>
      <c r="C47" s="1">
        <v>83</v>
      </c>
      <c r="D47" s="1">
        <v>125</v>
      </c>
      <c r="E47" s="1">
        <v>73</v>
      </c>
      <c r="F47" s="1">
        <v>81</v>
      </c>
      <c r="G47" s="1">
        <v>11</v>
      </c>
      <c r="H47" s="1">
        <v>12</v>
      </c>
    </row>
    <row r="48" spans="1:8" x14ac:dyDescent="0.3">
      <c r="A48" s="1" t="s">
        <v>32</v>
      </c>
      <c r="B48" s="1">
        <f t="shared" ref="B48:B56" si="3">SUM(C48:H48)</f>
        <v>47</v>
      </c>
      <c r="C48" s="1">
        <v>4</v>
      </c>
      <c r="D48" s="1">
        <v>25</v>
      </c>
      <c r="E48" s="1">
        <v>4</v>
      </c>
      <c r="F48" s="1">
        <v>12</v>
      </c>
      <c r="G48" s="1">
        <v>1</v>
      </c>
      <c r="H48" s="1">
        <v>1</v>
      </c>
    </row>
    <row r="49" spans="1:8" x14ac:dyDescent="0.3">
      <c r="A49" s="1" t="s">
        <v>33</v>
      </c>
      <c r="B49" s="1">
        <f t="shared" si="3"/>
        <v>313</v>
      </c>
      <c r="C49" s="1">
        <v>64</v>
      </c>
      <c r="D49" s="1">
        <v>121</v>
      </c>
      <c r="E49" s="1">
        <v>68</v>
      </c>
      <c r="F49" s="1">
        <v>36</v>
      </c>
      <c r="G49" s="1">
        <v>17</v>
      </c>
      <c r="H49" s="1">
        <v>7</v>
      </c>
    </row>
    <row r="50" spans="1:8" x14ac:dyDescent="0.3">
      <c r="A50" s="1" t="s">
        <v>34</v>
      </c>
      <c r="B50" s="1">
        <f t="shared" si="3"/>
        <v>15</v>
      </c>
      <c r="C50" s="1">
        <v>1</v>
      </c>
      <c r="D50" s="1">
        <v>8</v>
      </c>
      <c r="E50" s="1">
        <v>0</v>
      </c>
      <c r="F50" s="1">
        <v>2</v>
      </c>
      <c r="G50" s="1">
        <v>4</v>
      </c>
      <c r="H50" s="1">
        <v>0</v>
      </c>
    </row>
    <row r="51" spans="1:8" x14ac:dyDescent="0.3">
      <c r="A51" s="1" t="s">
        <v>35</v>
      </c>
      <c r="B51" s="1">
        <f t="shared" si="3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x14ac:dyDescent="0.3">
      <c r="A52" s="1" t="s">
        <v>36</v>
      </c>
      <c r="B52" s="1">
        <f t="shared" si="3"/>
        <v>199</v>
      </c>
      <c r="C52" s="1">
        <v>37</v>
      </c>
      <c r="D52" s="1">
        <v>76</v>
      </c>
      <c r="E52" s="1">
        <v>29</v>
      </c>
      <c r="F52" s="1">
        <v>48</v>
      </c>
      <c r="G52" s="1">
        <v>8</v>
      </c>
      <c r="H52" s="1">
        <v>1</v>
      </c>
    </row>
    <row r="53" spans="1:8" x14ac:dyDescent="0.3">
      <c r="A53" s="1" t="s">
        <v>37</v>
      </c>
      <c r="B53" s="1">
        <f t="shared" si="3"/>
        <v>9</v>
      </c>
      <c r="C53" s="1">
        <v>1</v>
      </c>
      <c r="D53" s="1">
        <v>2</v>
      </c>
      <c r="E53" s="1">
        <v>4</v>
      </c>
      <c r="F53" s="1">
        <v>0</v>
      </c>
      <c r="G53" s="1">
        <v>1</v>
      </c>
      <c r="H53" s="1">
        <v>1</v>
      </c>
    </row>
    <row r="54" spans="1:8" x14ac:dyDescent="0.3">
      <c r="A54" s="1" t="s">
        <v>38</v>
      </c>
      <c r="B54" s="1">
        <f t="shared" si="3"/>
        <v>5</v>
      </c>
      <c r="C54" s="1">
        <v>2</v>
      </c>
      <c r="D54" s="1">
        <v>3</v>
      </c>
      <c r="E54" s="1">
        <v>0</v>
      </c>
      <c r="F54" s="1">
        <v>0</v>
      </c>
      <c r="G54" s="1">
        <v>0</v>
      </c>
      <c r="H54" s="1">
        <v>0</v>
      </c>
    </row>
    <row r="55" spans="1:8" x14ac:dyDescent="0.3">
      <c r="A55" s="1" t="s">
        <v>39</v>
      </c>
      <c r="B55" s="1">
        <f t="shared" si="3"/>
        <v>39</v>
      </c>
      <c r="C55" s="1">
        <v>3</v>
      </c>
      <c r="D55" s="1">
        <v>22</v>
      </c>
      <c r="E55" s="1">
        <v>2</v>
      </c>
      <c r="F55" s="1">
        <v>12</v>
      </c>
      <c r="G55" s="1">
        <v>0</v>
      </c>
      <c r="H55" s="1">
        <v>0</v>
      </c>
    </row>
    <row r="56" spans="1:8" x14ac:dyDescent="0.3">
      <c r="A56" s="1" t="s">
        <v>40</v>
      </c>
      <c r="B56" s="1">
        <f t="shared" si="3"/>
        <v>5</v>
      </c>
      <c r="C56" s="1">
        <v>0</v>
      </c>
      <c r="D56" s="1">
        <v>2</v>
      </c>
      <c r="E56" s="1">
        <v>2</v>
      </c>
      <c r="F56" s="1">
        <v>0</v>
      </c>
      <c r="G56" s="1">
        <v>0</v>
      </c>
      <c r="H56" s="1">
        <v>1</v>
      </c>
    </row>
    <row r="58" spans="1:8" x14ac:dyDescent="0.3">
      <c r="A58" t="s">
        <v>94</v>
      </c>
      <c r="C58" s="7" t="s">
        <v>0</v>
      </c>
    </row>
    <row r="59" spans="1:8" x14ac:dyDescent="0.3">
      <c r="C59" s="7">
        <f>SUM(B61:B70)</f>
        <v>5</v>
      </c>
    </row>
    <row r="60" spans="1:8" x14ac:dyDescent="0.3">
      <c r="B60" s="6" t="s">
        <v>81</v>
      </c>
      <c r="C60" t="s">
        <v>84</v>
      </c>
      <c r="D60" t="s">
        <v>85</v>
      </c>
      <c r="E60" t="s">
        <v>86</v>
      </c>
      <c r="F60" t="s">
        <v>87</v>
      </c>
      <c r="G60" t="s">
        <v>88</v>
      </c>
      <c r="H60" t="s">
        <v>89</v>
      </c>
    </row>
    <row r="61" spans="1:8" x14ac:dyDescent="0.3">
      <c r="A61" s="1" t="s">
        <v>41</v>
      </c>
      <c r="B61" s="5">
        <f>SUM(C61:H61)</f>
        <v>4</v>
      </c>
      <c r="C61" s="1">
        <v>1</v>
      </c>
      <c r="D61" s="1">
        <v>2</v>
      </c>
      <c r="E61" s="1">
        <v>0</v>
      </c>
      <c r="F61" s="1">
        <v>1</v>
      </c>
      <c r="G61" s="1">
        <v>0</v>
      </c>
      <c r="H61" s="1">
        <v>0</v>
      </c>
    </row>
    <row r="62" spans="1:8" x14ac:dyDescent="0.3">
      <c r="A62" s="1" t="s">
        <v>42</v>
      </c>
      <c r="B62" s="5">
        <f t="shared" ref="B62:B70" si="4">SUM(C62:H62)</f>
        <v>1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x14ac:dyDescent="0.3">
      <c r="A63" s="1" t="s">
        <v>43</v>
      </c>
      <c r="B63" s="5">
        <f t="shared" si="4"/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x14ac:dyDescent="0.3">
      <c r="A64" s="1" t="s">
        <v>44</v>
      </c>
      <c r="B64" s="5">
        <f t="shared" si="4"/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</row>
    <row r="65" spans="1:8" x14ac:dyDescent="0.3">
      <c r="A65" s="1" t="s">
        <v>45</v>
      </c>
      <c r="B65" s="5">
        <f t="shared" si="4"/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x14ac:dyDescent="0.3">
      <c r="A66" s="1" t="s">
        <v>46</v>
      </c>
      <c r="B66" s="5">
        <f t="shared" si="4"/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x14ac:dyDescent="0.3">
      <c r="A67" s="1" t="s">
        <v>47</v>
      </c>
      <c r="B67" s="5">
        <f t="shared" si="4"/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x14ac:dyDescent="0.3">
      <c r="A68" s="1" t="s">
        <v>48</v>
      </c>
      <c r="B68" s="5">
        <f t="shared" si="4"/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x14ac:dyDescent="0.3">
      <c r="A69" s="1" t="s">
        <v>49</v>
      </c>
      <c r="B69" s="5">
        <f t="shared" si="4"/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x14ac:dyDescent="0.3">
      <c r="A70" s="1" t="s">
        <v>50</v>
      </c>
      <c r="B70" s="5">
        <f t="shared" si="4"/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2" spans="1:8" x14ac:dyDescent="0.3">
      <c r="A72" t="s">
        <v>95</v>
      </c>
      <c r="C72" s="6" t="s">
        <v>0</v>
      </c>
    </row>
    <row r="73" spans="1:8" x14ac:dyDescent="0.3">
      <c r="C73" s="6">
        <f>SUM(B75:B84)</f>
        <v>143</v>
      </c>
    </row>
    <row r="74" spans="1:8" x14ac:dyDescent="0.3">
      <c r="B74" s="6" t="s">
        <v>81</v>
      </c>
      <c r="C74" t="s">
        <v>84</v>
      </c>
      <c r="D74" t="s">
        <v>85</v>
      </c>
      <c r="E74" t="s">
        <v>86</v>
      </c>
      <c r="F74" t="s">
        <v>87</v>
      </c>
      <c r="G74" t="s">
        <v>88</v>
      </c>
      <c r="H74" t="s">
        <v>89</v>
      </c>
    </row>
    <row r="75" spans="1:8" x14ac:dyDescent="0.3">
      <c r="A75" s="1" t="s">
        <v>51</v>
      </c>
      <c r="B75" s="5">
        <f>SUM(C75:H75)</f>
        <v>45</v>
      </c>
      <c r="C75" s="1">
        <v>8</v>
      </c>
      <c r="D75" s="1">
        <v>16</v>
      </c>
      <c r="E75" s="1">
        <v>11</v>
      </c>
      <c r="F75" s="1">
        <v>3</v>
      </c>
      <c r="G75" s="1">
        <v>6</v>
      </c>
      <c r="H75" s="1">
        <v>1</v>
      </c>
    </row>
    <row r="76" spans="1:8" x14ac:dyDescent="0.3">
      <c r="A76" s="1" t="s">
        <v>52</v>
      </c>
      <c r="B76" s="5">
        <f t="shared" ref="B76:B84" si="5">SUM(C76:H76)</f>
        <v>3</v>
      </c>
      <c r="C76" s="1">
        <v>0</v>
      </c>
      <c r="D76" s="1">
        <v>1</v>
      </c>
      <c r="E76" s="1">
        <v>1</v>
      </c>
      <c r="F76" s="1">
        <v>1</v>
      </c>
      <c r="G76" s="1">
        <v>0</v>
      </c>
      <c r="H76" s="1">
        <v>0</v>
      </c>
    </row>
    <row r="77" spans="1:8" x14ac:dyDescent="0.3">
      <c r="A77" s="1" t="s">
        <v>53</v>
      </c>
      <c r="B77" s="5">
        <f t="shared" si="5"/>
        <v>86</v>
      </c>
      <c r="C77" s="1">
        <v>10</v>
      </c>
      <c r="D77" s="1">
        <v>34</v>
      </c>
      <c r="E77" s="1">
        <v>33</v>
      </c>
      <c r="F77" s="1">
        <v>8</v>
      </c>
      <c r="G77" s="1">
        <v>1</v>
      </c>
      <c r="H77" s="1">
        <v>0</v>
      </c>
    </row>
    <row r="78" spans="1:8" x14ac:dyDescent="0.3">
      <c r="A78" s="1" t="s">
        <v>54</v>
      </c>
      <c r="B78" s="5">
        <f t="shared" si="5"/>
        <v>2</v>
      </c>
      <c r="C78" s="1">
        <v>0</v>
      </c>
      <c r="D78" s="1">
        <v>0</v>
      </c>
      <c r="E78" s="1">
        <v>2</v>
      </c>
      <c r="F78" s="1">
        <v>0</v>
      </c>
      <c r="G78" s="1">
        <v>0</v>
      </c>
      <c r="H78" s="1">
        <v>0</v>
      </c>
    </row>
    <row r="79" spans="1:8" x14ac:dyDescent="0.3">
      <c r="A79" s="1" t="s">
        <v>55</v>
      </c>
      <c r="B79" s="5">
        <f t="shared" si="5"/>
        <v>2</v>
      </c>
      <c r="C79" s="1">
        <v>0</v>
      </c>
      <c r="D79" s="1">
        <v>2</v>
      </c>
      <c r="E79" s="1">
        <v>0</v>
      </c>
      <c r="F79" s="1">
        <v>0</v>
      </c>
      <c r="G79" s="1">
        <v>0</v>
      </c>
      <c r="H79" s="1">
        <v>0</v>
      </c>
    </row>
    <row r="80" spans="1:8" x14ac:dyDescent="0.3">
      <c r="A80" s="1" t="s">
        <v>56</v>
      </c>
      <c r="B80" s="5">
        <f t="shared" si="5"/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</row>
    <row r="81" spans="1:8" x14ac:dyDescent="0.3">
      <c r="A81" s="1" t="s">
        <v>57</v>
      </c>
      <c r="B81" s="5">
        <f t="shared" si="5"/>
        <v>1</v>
      </c>
      <c r="C81" s="1">
        <v>0</v>
      </c>
      <c r="D81" s="1">
        <v>0</v>
      </c>
      <c r="E81" s="1">
        <v>1</v>
      </c>
      <c r="F81" s="1">
        <v>0</v>
      </c>
      <c r="G81" s="1">
        <v>0</v>
      </c>
      <c r="H81" s="1">
        <v>0</v>
      </c>
    </row>
    <row r="82" spans="1:8" x14ac:dyDescent="0.3">
      <c r="A82" s="1" t="s">
        <v>58</v>
      </c>
      <c r="B82" s="5">
        <f t="shared" si="5"/>
        <v>1</v>
      </c>
      <c r="C82" s="1">
        <v>0</v>
      </c>
      <c r="D82" s="1">
        <v>1</v>
      </c>
      <c r="E82" s="1">
        <v>0</v>
      </c>
      <c r="F82" s="1">
        <v>0</v>
      </c>
      <c r="G82" s="1">
        <v>0</v>
      </c>
      <c r="H82" s="1">
        <v>0</v>
      </c>
    </row>
    <row r="83" spans="1:8" x14ac:dyDescent="0.3">
      <c r="A83" s="1" t="s">
        <v>59</v>
      </c>
      <c r="B83" s="5">
        <f t="shared" si="5"/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</row>
    <row r="84" spans="1:8" x14ac:dyDescent="0.3">
      <c r="A84" s="1" t="s">
        <v>60</v>
      </c>
      <c r="B84" s="5">
        <f t="shared" si="5"/>
        <v>3</v>
      </c>
      <c r="C84" s="1">
        <v>1</v>
      </c>
      <c r="D84" s="1">
        <v>1</v>
      </c>
      <c r="E84" s="1">
        <v>0</v>
      </c>
      <c r="F84" s="1">
        <v>0</v>
      </c>
      <c r="G84" s="1">
        <v>0</v>
      </c>
      <c r="H84" s="1">
        <v>1</v>
      </c>
    </row>
    <row r="86" spans="1:8" x14ac:dyDescent="0.3">
      <c r="A86" t="s">
        <v>96</v>
      </c>
      <c r="C86" s="7" t="s">
        <v>0</v>
      </c>
    </row>
    <row r="87" spans="1:8" x14ac:dyDescent="0.3">
      <c r="C87" s="7">
        <f>SUM(B89:B98)</f>
        <v>20</v>
      </c>
    </row>
    <row r="88" spans="1:8" x14ac:dyDescent="0.3">
      <c r="B88" s="6" t="s">
        <v>81</v>
      </c>
      <c r="C88" t="s">
        <v>84</v>
      </c>
      <c r="D88" t="s">
        <v>85</v>
      </c>
      <c r="E88" t="s">
        <v>86</v>
      </c>
      <c r="F88" t="s">
        <v>87</v>
      </c>
      <c r="G88" t="s">
        <v>88</v>
      </c>
      <c r="H88" t="s">
        <v>89</v>
      </c>
    </row>
    <row r="89" spans="1:8" x14ac:dyDescent="0.3">
      <c r="A89" s="1" t="s">
        <v>61</v>
      </c>
      <c r="B89" s="5">
        <f>SUM(C89:H89)</f>
        <v>7</v>
      </c>
      <c r="C89" s="1">
        <v>0</v>
      </c>
      <c r="D89" s="1">
        <v>2</v>
      </c>
      <c r="E89" s="1">
        <v>1</v>
      </c>
      <c r="F89" s="1">
        <v>3</v>
      </c>
      <c r="G89" s="1">
        <v>1</v>
      </c>
      <c r="H89" s="1">
        <v>0</v>
      </c>
    </row>
    <row r="90" spans="1:8" x14ac:dyDescent="0.3">
      <c r="A90" s="1" t="s">
        <v>62</v>
      </c>
      <c r="B90" s="5">
        <f t="shared" ref="B90:B98" si="6">SUM(C90:H90)</f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x14ac:dyDescent="0.3">
      <c r="A91" s="1" t="s">
        <v>63</v>
      </c>
      <c r="B91" s="5">
        <f t="shared" si="6"/>
        <v>12</v>
      </c>
      <c r="C91" s="1">
        <v>1</v>
      </c>
      <c r="D91" s="1">
        <v>9</v>
      </c>
      <c r="E91" s="1">
        <v>1</v>
      </c>
      <c r="F91" s="1">
        <v>1</v>
      </c>
      <c r="G91" s="1">
        <v>0</v>
      </c>
      <c r="H91" s="1">
        <v>0</v>
      </c>
    </row>
    <row r="92" spans="1:8" x14ac:dyDescent="0.3">
      <c r="A92" s="1" t="s">
        <v>64</v>
      </c>
      <c r="B92" s="5">
        <f t="shared" si="6"/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</row>
    <row r="93" spans="1:8" x14ac:dyDescent="0.3">
      <c r="A93" s="1" t="s">
        <v>65</v>
      </c>
      <c r="B93" s="5">
        <f t="shared" si="6"/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x14ac:dyDescent="0.3">
      <c r="A94" s="1" t="s">
        <v>66</v>
      </c>
      <c r="B94" s="5">
        <f t="shared" si="6"/>
        <v>1</v>
      </c>
      <c r="C94" s="1">
        <v>0</v>
      </c>
      <c r="D94" s="1">
        <v>0</v>
      </c>
      <c r="E94" s="1">
        <v>0</v>
      </c>
      <c r="F94" s="1">
        <v>0</v>
      </c>
      <c r="G94" s="1">
        <v>1</v>
      </c>
      <c r="H94" s="1">
        <v>0</v>
      </c>
    </row>
    <row r="95" spans="1:8" x14ac:dyDescent="0.3">
      <c r="A95" s="1" t="s">
        <v>67</v>
      </c>
      <c r="B95" s="5">
        <f t="shared" si="6"/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x14ac:dyDescent="0.3">
      <c r="A96" s="1" t="s">
        <v>68</v>
      </c>
      <c r="B96" s="5">
        <f t="shared" si="6"/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x14ac:dyDescent="0.3">
      <c r="A97" s="1" t="s">
        <v>69</v>
      </c>
      <c r="B97" s="5">
        <f t="shared" si="6"/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</row>
    <row r="98" spans="1:8" x14ac:dyDescent="0.3">
      <c r="A98" s="1" t="s">
        <v>70</v>
      </c>
      <c r="B98" s="5">
        <f t="shared" si="6"/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</row>
    <row r="100" spans="1:8" x14ac:dyDescent="0.3">
      <c r="A100" t="s">
        <v>97</v>
      </c>
      <c r="C100" t="s">
        <v>0</v>
      </c>
    </row>
    <row r="101" spans="1:8" x14ac:dyDescent="0.3">
      <c r="C101">
        <f>SUM(B103:B112)</f>
        <v>4</v>
      </c>
    </row>
    <row r="102" spans="1:8" x14ac:dyDescent="0.3">
      <c r="B102" s="7" t="s">
        <v>81</v>
      </c>
      <c r="C102" t="s">
        <v>84</v>
      </c>
      <c r="D102" t="s">
        <v>85</v>
      </c>
      <c r="E102" t="s">
        <v>86</v>
      </c>
      <c r="F102" t="s">
        <v>87</v>
      </c>
      <c r="G102" t="s">
        <v>88</v>
      </c>
      <c r="H102" t="s">
        <v>89</v>
      </c>
    </row>
    <row r="103" spans="1:8" x14ac:dyDescent="0.3">
      <c r="A103" s="1" t="s">
        <v>71</v>
      </c>
      <c r="B103" s="8">
        <f>SUM(C103:H103)</f>
        <v>1</v>
      </c>
      <c r="C103" s="1">
        <v>0</v>
      </c>
      <c r="D103" s="1">
        <v>0</v>
      </c>
      <c r="E103" s="1">
        <v>1</v>
      </c>
      <c r="F103" s="1">
        <v>0</v>
      </c>
      <c r="G103" s="1">
        <v>0</v>
      </c>
      <c r="H103" s="1">
        <v>0</v>
      </c>
    </row>
    <row r="104" spans="1:8" x14ac:dyDescent="0.3">
      <c r="A104" s="1" t="s">
        <v>72</v>
      </c>
      <c r="B104" s="8">
        <f t="shared" ref="B104:B112" si="7">SUM(C104:H104)</f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</row>
    <row r="105" spans="1:8" x14ac:dyDescent="0.3">
      <c r="A105" s="1" t="s">
        <v>73</v>
      </c>
      <c r="B105" s="8">
        <f t="shared" si="7"/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 x14ac:dyDescent="0.3">
      <c r="A106" s="1" t="s">
        <v>74</v>
      </c>
      <c r="B106" s="8">
        <f t="shared" si="7"/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x14ac:dyDescent="0.3">
      <c r="A107" s="1" t="s">
        <v>75</v>
      </c>
      <c r="B107" s="8">
        <f t="shared" si="7"/>
        <v>1</v>
      </c>
      <c r="C107" s="1">
        <v>0</v>
      </c>
      <c r="D107" s="1">
        <v>0</v>
      </c>
      <c r="E107" s="1">
        <v>1</v>
      </c>
      <c r="F107" s="1">
        <v>0</v>
      </c>
      <c r="G107" s="1">
        <v>0</v>
      </c>
      <c r="H107" s="1">
        <v>0</v>
      </c>
    </row>
    <row r="108" spans="1:8" x14ac:dyDescent="0.3">
      <c r="A108" s="1" t="s">
        <v>76</v>
      </c>
      <c r="B108" s="8">
        <f t="shared" si="7"/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x14ac:dyDescent="0.3">
      <c r="A109" s="1" t="s">
        <v>77</v>
      </c>
      <c r="B109" s="8">
        <f t="shared" si="7"/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x14ac:dyDescent="0.3">
      <c r="A110" s="1" t="s">
        <v>78</v>
      </c>
      <c r="B110" s="8">
        <f t="shared" si="7"/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1" spans="1:8" x14ac:dyDescent="0.3">
      <c r="A111" s="1" t="s">
        <v>79</v>
      </c>
      <c r="B111" s="8">
        <f t="shared" si="7"/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8" x14ac:dyDescent="0.3">
      <c r="A112" s="1" t="s">
        <v>80</v>
      </c>
      <c r="B112" s="8">
        <f t="shared" si="7"/>
        <v>2</v>
      </c>
      <c r="C112" s="1">
        <v>0</v>
      </c>
      <c r="D112" s="1">
        <v>2</v>
      </c>
      <c r="E112" s="1">
        <v>0</v>
      </c>
      <c r="F112" s="1">
        <v>0</v>
      </c>
      <c r="G112" s="1">
        <v>0</v>
      </c>
      <c r="H112" s="1">
        <v>0</v>
      </c>
    </row>
  </sheetData>
  <pageMargins left="0.7" right="0.7" top="0.75" bottom="0.75" header="0.3" footer="0.3"/>
  <pageSetup paperSize="9" scale="78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G8" sqref="G8"/>
    </sheetView>
  </sheetViews>
  <sheetFormatPr defaultRowHeight="14.4" x14ac:dyDescent="0.3"/>
  <sheetData>
    <row r="2" spans="2:5" x14ac:dyDescent="0.3">
      <c r="B2" s="1"/>
      <c r="C2" s="1" t="s">
        <v>82</v>
      </c>
      <c r="D2" s="1" t="s">
        <v>83</v>
      </c>
      <c r="E2" s="1"/>
    </row>
    <row r="3" spans="2:5" x14ac:dyDescent="0.3">
      <c r="B3" s="1">
        <v>1</v>
      </c>
      <c r="C3" s="2">
        <v>704</v>
      </c>
      <c r="D3" s="2">
        <v>288</v>
      </c>
      <c r="E3" s="3">
        <f>D3/C3</f>
        <v>0.40909090909090912</v>
      </c>
    </row>
    <row r="4" spans="2:5" x14ac:dyDescent="0.3">
      <c r="B4" s="1">
        <v>2</v>
      </c>
      <c r="C4" s="2">
        <v>1318</v>
      </c>
      <c r="D4" s="2">
        <v>674</v>
      </c>
      <c r="E4" s="3">
        <f t="shared" ref="E4:E9" si="0">D4/C4</f>
        <v>0.51138088012139604</v>
      </c>
    </row>
    <row r="5" spans="2:5" x14ac:dyDescent="0.3">
      <c r="B5" s="1">
        <v>3</v>
      </c>
      <c r="C5" s="2">
        <v>803</v>
      </c>
      <c r="D5" s="2">
        <v>344</v>
      </c>
      <c r="E5" s="3">
        <f t="shared" si="0"/>
        <v>0.42839352428393523</v>
      </c>
    </row>
    <row r="6" spans="2:5" x14ac:dyDescent="0.3">
      <c r="B6" s="1">
        <v>4</v>
      </c>
      <c r="C6" s="2">
        <v>801</v>
      </c>
      <c r="D6" s="2">
        <v>322</v>
      </c>
      <c r="E6" s="3">
        <f t="shared" si="0"/>
        <v>0.40199750312109861</v>
      </c>
    </row>
    <row r="7" spans="2:5" x14ac:dyDescent="0.3">
      <c r="B7" s="1">
        <v>5</v>
      </c>
      <c r="C7" s="2">
        <v>297</v>
      </c>
      <c r="D7" s="2">
        <v>102</v>
      </c>
      <c r="E7" s="3">
        <f t="shared" si="0"/>
        <v>0.34343434343434343</v>
      </c>
    </row>
    <row r="8" spans="2:5" x14ac:dyDescent="0.3">
      <c r="B8" s="1">
        <v>6</v>
      </c>
      <c r="C8" s="2">
        <v>157</v>
      </c>
      <c r="D8" s="2">
        <v>49</v>
      </c>
      <c r="E8" s="3">
        <f t="shared" si="0"/>
        <v>0.31210191082802546</v>
      </c>
    </row>
    <row r="9" spans="2:5" x14ac:dyDescent="0.3">
      <c r="C9">
        <f>SUM(C3:C8)</f>
        <v>4080</v>
      </c>
      <c r="D9">
        <f>SUM(D3:D8)</f>
        <v>1779</v>
      </c>
      <c r="E9" s="4">
        <f t="shared" si="0"/>
        <v>0.43602941176470589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Biernacki</dc:creator>
  <cp:lastModifiedBy>Krzysiek</cp:lastModifiedBy>
  <cp:lastPrinted>2019-05-27T07:39:09Z</cp:lastPrinted>
  <dcterms:created xsi:type="dcterms:W3CDTF">2019-05-27T05:58:33Z</dcterms:created>
  <dcterms:modified xsi:type="dcterms:W3CDTF">2019-05-27T09:51:19Z</dcterms:modified>
</cp:coreProperties>
</file>